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430"/>
  <workbookPr showInkAnnotation="0" autoCompressPictures="0"/>
  <bookViews>
    <workbookView xWindow="480" yWindow="480" windowWidth="25120" windowHeight="15580" tabRatio="646"/>
  </bookViews>
  <sheets>
    <sheet name="Calculate Target Dilution" sheetId="4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8" i="4" l="1"/>
  <c r="D8" i="4"/>
  <c r="C7" i="4"/>
  <c r="D7" i="4"/>
  <c r="C6" i="4"/>
  <c r="D6" i="4"/>
  <c r="C4" i="4"/>
  <c r="D4" i="4"/>
  <c r="C5" i="4"/>
  <c r="D5" i="4"/>
  <c r="C9" i="4"/>
  <c r="D9" i="4"/>
  <c r="C10" i="4"/>
  <c r="D10" i="4"/>
  <c r="C11" i="4"/>
  <c r="D11" i="4"/>
</calcChain>
</file>

<file path=xl/sharedStrings.xml><?xml version="1.0" encoding="utf-8"?>
<sst xmlns="http://schemas.openxmlformats.org/spreadsheetml/2006/main" count="17" uniqueCount="17">
  <si>
    <t>positive control</t>
  </si>
  <si>
    <t>negative control</t>
  </si>
  <si>
    <t>device 1</t>
  </si>
  <si>
    <t>device 2</t>
  </si>
  <si>
    <t>device 3</t>
  </si>
  <si>
    <t>sample</t>
  </si>
  <si>
    <t>media+chl</t>
  </si>
  <si>
    <t>target Abs600</t>
  </si>
  <si>
    <t>target volume (mL)</t>
  </si>
  <si>
    <t>Gold cells are calculated</t>
  </si>
  <si>
    <t>Enter fluorescence measurements into blue cells</t>
  </si>
  <si>
    <t>Abs600 Reading</t>
  </si>
  <si>
    <t>Volume of Preloading Culture</t>
  </si>
  <si>
    <t>Volume of Preloading Media</t>
  </si>
  <si>
    <t>device 4</t>
  </si>
  <si>
    <t>device 5</t>
  </si>
  <si>
    <t>device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</si>
</sst>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56"/>
      <name val="Calibri"/>
      <family val="2"/>
    </font>
    <font>
      <u/>
      <sz val="11"/>
      <color theme="10"/>
      <name val="Calibri"/>
      <family val="2"/>
    </font>
    <font>
      <u/>
      <sz val="11"/>
      <color theme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9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7">
    <xf numFmtId="0" fontId="0" fillId="0" borderId="0" xfId="0"/>
    <xf numFmtId="0" fontId="1" fillId="0" borderId="0" xfId="0" applyFont="1"/>
    <xf numFmtId="0" fontId="0" fillId="2" borderId="1" xfId="0" applyFill="1" applyBorder="1"/>
    <xf numFmtId="0" fontId="0" fillId="3" borderId="1" xfId="0" applyFill="1" applyBorder="1"/>
    <xf numFmtId="0" fontId="0" fillId="0" borderId="1" xfId="0" applyBorder="1"/>
    <xf numFmtId="0" fontId="2" fillId="2" borderId="1" xfId="0" applyFont="1" applyFill="1" applyBorder="1" applyAlignment="1">
      <alignment vertical="center" wrapText="1"/>
    </xf>
    <xf numFmtId="0" fontId="0" fillId="0" borderId="0" xfId="0" applyAlignment="1">
      <alignment wrapText="1"/>
    </xf>
  </cellXfs>
  <cellStyles count="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abSelected="1" workbookViewId="0">
      <selection activeCell="A12" sqref="A12"/>
    </sheetView>
  </sheetViews>
  <sheetFormatPr baseColWidth="10" defaultColWidth="8.83203125" defaultRowHeight="14" x14ac:dyDescent="0"/>
  <cols>
    <col min="1" max="1" width="15.5" customWidth="1"/>
    <col min="2" max="2" width="16.83203125" customWidth="1"/>
    <col min="3" max="3" width="15.5" customWidth="1"/>
    <col min="4" max="4" width="15" customWidth="1"/>
  </cols>
  <sheetData>
    <row r="1" spans="1:6">
      <c r="A1" t="s">
        <v>7</v>
      </c>
      <c r="C1" s="1">
        <v>0.02</v>
      </c>
    </row>
    <row r="2" spans="1:6">
      <c r="A2" t="s">
        <v>8</v>
      </c>
      <c r="C2" s="1">
        <v>10</v>
      </c>
    </row>
    <row r="3" spans="1:6" ht="30" customHeight="1">
      <c r="A3" t="s">
        <v>5</v>
      </c>
      <c r="B3" t="s">
        <v>11</v>
      </c>
      <c r="C3" s="6" t="s">
        <v>12</v>
      </c>
      <c r="D3" s="6" t="s">
        <v>13</v>
      </c>
    </row>
    <row r="4" spans="1:6">
      <c r="A4" t="s">
        <v>0</v>
      </c>
      <c r="B4" s="5"/>
      <c r="C4" s="3" t="e">
        <f>$C$1*$C$2/(B4-$B$12)</f>
        <v>#DIV/0!</v>
      </c>
      <c r="D4" s="3" t="e">
        <f>$C$2-C4</f>
        <v>#DIV/0!</v>
      </c>
      <c r="F4" s="1" t="s">
        <v>10</v>
      </c>
    </row>
    <row r="5" spans="1:6">
      <c r="A5" t="s">
        <v>1</v>
      </c>
      <c r="B5" s="5"/>
      <c r="C5" s="3" t="e">
        <f>$C$1*$C$2/(B5-$B$12)</f>
        <v>#DIV/0!</v>
      </c>
      <c r="D5" s="3" t="e">
        <f>$C$2-C5</f>
        <v>#DIV/0!</v>
      </c>
      <c r="F5" s="1" t="s">
        <v>9</v>
      </c>
    </row>
    <row r="6" spans="1:6">
      <c r="A6" t="s">
        <v>2</v>
      </c>
      <c r="B6" s="5"/>
      <c r="C6" s="3" t="e">
        <f>$C$1*$C$2/(B6-$B$12)</f>
        <v>#DIV/0!</v>
      </c>
      <c r="D6" s="3" t="e">
        <f>$C$2-C6</f>
        <v>#DIV/0!</v>
      </c>
    </row>
    <row r="7" spans="1:6">
      <c r="A7" t="s">
        <v>3</v>
      </c>
      <c r="B7" s="5"/>
      <c r="C7" s="3" t="e">
        <f>$C$1*$C$2/(B7-$B$12)</f>
        <v>#DIV/0!</v>
      </c>
      <c r="D7" s="3" t="e">
        <f>$C$2-C7</f>
        <v>#DIV/0!</v>
      </c>
    </row>
    <row r="8" spans="1:6">
      <c r="A8" t="s">
        <v>4</v>
      </c>
      <c r="B8" s="5"/>
      <c r="C8" s="3" t="e">
        <f>$C$1*$C$2/(B8-$B$12)</f>
        <v>#DIV/0!</v>
      </c>
      <c r="D8" s="3" t="e">
        <f>$C$2-C8</f>
        <v>#DIV/0!</v>
      </c>
    </row>
    <row r="9" spans="1:6">
      <c r="A9" t="s">
        <v>14</v>
      </c>
      <c r="B9" s="5"/>
      <c r="C9" s="3" t="e">
        <f>$C$1*$C$2/(B9-$B$12)</f>
        <v>#DIV/0!</v>
      </c>
      <c r="D9" s="3" t="e">
        <f>$C$2-C9</f>
        <v>#DIV/0!</v>
      </c>
    </row>
    <row r="10" spans="1:6" ht="11.25" customHeight="1">
      <c r="A10" t="s">
        <v>15</v>
      </c>
      <c r="B10" s="5"/>
      <c r="C10" s="3" t="e">
        <f>$C$1*$C$2/(B10-$B$12)</f>
        <v>#DIV/0!</v>
      </c>
      <c r="D10" s="3" t="e">
        <f>$C$2-C10</f>
        <v>#DIV/0!</v>
      </c>
    </row>
    <row r="11" spans="1:6">
      <c r="A11" t="s">
        <v>16</v>
      </c>
      <c r="B11" s="5"/>
      <c r="C11" s="3" t="e">
        <f>$C$1*$C$2/(B11-$B$12)</f>
        <v>#DIV/0!</v>
      </c>
      <c r="D11" s="3" t="e">
        <f>$C$2-C11</f>
        <v>#DIV/0!</v>
      </c>
    </row>
    <row r="12" spans="1:6">
      <c r="A12" t="s">
        <v>6</v>
      </c>
      <c r="B12" s="2"/>
      <c r="C12" s="4"/>
      <c r="D12" s="4"/>
    </row>
  </sheetData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Calculate Target Dilution</vt:lpstr>
    </vt:vector>
  </TitlesOfParts>
  <Company>Imperial College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Dwijayanti, Ari</dc:creator>
  <cp:lastModifiedBy>Jake Beal</cp:lastModifiedBy>
  <dcterms:created xsi:type="dcterms:W3CDTF">2016-05-08T16:01:08Z</dcterms:created>
  <dcterms:modified xsi:type="dcterms:W3CDTF">2017-06-16T17:05:35Z</dcterms:modified>
</cp:coreProperties>
</file>